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_Eva_2020\EVA_OCWvykresy\Bohumín LDN\__SO01 Boh LDN_UV_prováděčka\__15_12_2021_budova LDN hotovo\"/>
    </mc:Choice>
  </mc:AlternateContent>
  <xr:revisionPtr revIDLastSave="0" documentId="13_ncr:1_{383A6061-17F9-4C0D-988C-D4BD7E38579E}" xr6:coauthVersionLast="47" xr6:coauthVersionMax="47" xr10:uidLastSave="{00000000-0000-0000-0000-000000000000}"/>
  <bookViews>
    <workbookView xWindow="-18510" yWindow="525" windowWidth="16740" windowHeight="15000" xr2:uid="{16D3B2F4-DFFE-4F3F-92FC-77216BD2BD35}"/>
  </bookViews>
  <sheets>
    <sheet name="Soupis komponent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" i="1" l="1"/>
  <c r="F47" i="1"/>
  <c r="F51" i="1" l="1"/>
  <c r="F50" i="1"/>
  <c r="F83" i="1" l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7" i="1"/>
  <c r="F65" i="1"/>
  <c r="F64" i="1"/>
  <c r="F63" i="1"/>
  <c r="F62" i="1"/>
  <c r="F61" i="1"/>
  <c r="F60" i="1"/>
  <c r="F59" i="1"/>
  <c r="F58" i="1"/>
  <c r="F57" i="1"/>
  <c r="F56" i="1"/>
  <c r="F55" i="1"/>
  <c r="F54" i="1"/>
  <c r="F49" i="1"/>
  <c r="F48" i="1"/>
  <c r="F46" i="1"/>
  <c r="F45" i="1"/>
  <c r="F44" i="1"/>
  <c r="F43" i="1"/>
  <c r="F42" i="1"/>
  <c r="F41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F22" i="1"/>
  <c r="F21" i="1"/>
  <c r="F20" i="1"/>
  <c r="F19" i="1"/>
  <c r="F18" i="1"/>
  <c r="F17" i="1"/>
  <c r="F16" i="1"/>
  <c r="F15" i="1"/>
  <c r="F14" i="1"/>
</calcChain>
</file>

<file path=xl/sharedStrings.xml><?xml version="1.0" encoding="utf-8"?>
<sst xmlns="http://schemas.openxmlformats.org/spreadsheetml/2006/main" count="214" uniqueCount="146">
  <si>
    <t>Název projektu: Bohumín - nová budova LDN</t>
  </si>
  <si>
    <t>Primár</t>
  </si>
  <si>
    <t>Sekundár ÚT1</t>
  </si>
  <si>
    <t>Sekundár TV1</t>
  </si>
  <si>
    <t>Výkon P:</t>
  </si>
  <si>
    <t>331 (100) kW</t>
  </si>
  <si>
    <t>231 kW</t>
  </si>
  <si>
    <t>100 (100) kW</t>
  </si>
  <si>
    <t>Teplotní program TC:</t>
  </si>
  <si>
    <t>70/36,5 (70/33,5) °C</t>
  </si>
  <si>
    <t>70/37,7 °C</t>
  </si>
  <si>
    <t>55/10 °C</t>
  </si>
  <si>
    <t>Výpočtová teplota TS:</t>
  </si>
  <si>
    <t>75 °C</t>
  </si>
  <si>
    <t>70 °C</t>
  </si>
  <si>
    <t>55 °C</t>
  </si>
  <si>
    <t>Výpočtový tlak PS:</t>
  </si>
  <si>
    <t>500 kPa</t>
  </si>
  <si>
    <t>900 kPa</t>
  </si>
  <si>
    <t>Jmenovitý tlak PN:</t>
  </si>
  <si>
    <t>PN6</t>
  </si>
  <si>
    <t>PN10</t>
  </si>
  <si>
    <t>Dynamický tlak:</t>
  </si>
  <si>
    <t>40 kPa</t>
  </si>
  <si>
    <t>Pozice</t>
  </si>
  <si>
    <t>ks</t>
  </si>
  <si>
    <t>Název komponentu</t>
  </si>
  <si>
    <t>Typ komponentu</t>
  </si>
  <si>
    <t>DN</t>
  </si>
  <si>
    <t>Osazeno</t>
  </si>
  <si>
    <t>Primární okruh</t>
  </si>
  <si>
    <t>1.1</t>
  </si>
  <si>
    <t>Uzavírací klapka mezipřírubová</t>
  </si>
  <si>
    <t>1.2-1</t>
  </si>
  <si>
    <t>Manometr 100 mm</t>
  </si>
  <si>
    <t>1.2-2</t>
  </si>
  <si>
    <t>Kulový kohout závitový s vypouštěním</t>
  </si>
  <si>
    <t>1.2-3</t>
  </si>
  <si>
    <t>Ohyb DN15</t>
  </si>
  <si>
    <t>1.3</t>
  </si>
  <si>
    <t>Teploměr bimetalový</t>
  </si>
  <si>
    <t>Filtr přírubový PN16</t>
  </si>
  <si>
    <t>Kulový kohout vyp/nap</t>
  </si>
  <si>
    <t>11.1</t>
  </si>
  <si>
    <t>Zpětná klapka mezipřírubová</t>
  </si>
  <si>
    <t>11.3</t>
  </si>
  <si>
    <t>11.4</t>
  </si>
  <si>
    <t>Měřič tepla ultrazvukový s M-BUS</t>
  </si>
  <si>
    <t>11.5</t>
  </si>
  <si>
    <t>Sekundární okruh: Vytápění</t>
  </si>
  <si>
    <t>186 kW</t>
  </si>
  <si>
    <t>Regulační ventil 2V</t>
  </si>
  <si>
    <t>Pohon 24V</t>
  </si>
  <si>
    <t>Čerpadlo 1x230V</t>
  </si>
  <si>
    <t>Filtr závitový</t>
  </si>
  <si>
    <t>Kulový kohout závitový</t>
  </si>
  <si>
    <t>Vyvažovací ventil</t>
  </si>
  <si>
    <t>Sekundární okruh: VZT</t>
  </si>
  <si>
    <t>45 kW</t>
  </si>
  <si>
    <t>Společný sekundární okruh TV1</t>
  </si>
  <si>
    <t>6.1-1</t>
  </si>
  <si>
    <t>6.1-2</t>
  </si>
  <si>
    <t>6.8</t>
  </si>
  <si>
    <t>7-1</t>
  </si>
  <si>
    <t>Výměník tepla deskový</t>
  </si>
  <si>
    <t>7-2</t>
  </si>
  <si>
    <t>Izolace deskového výměníku</t>
  </si>
  <si>
    <t>7.1a</t>
  </si>
  <si>
    <t>Návarek nerezový 1.4571</t>
  </si>
  <si>
    <t>IG 1/2'' L=34mm, SS</t>
  </si>
  <si>
    <t>7.3</t>
  </si>
  <si>
    <t>Pojistný ventil závitový</t>
  </si>
  <si>
    <t>7.6-1</t>
  </si>
  <si>
    <t>7.6-2</t>
  </si>
  <si>
    <t>7.6-3</t>
  </si>
  <si>
    <t>7.7</t>
  </si>
  <si>
    <t>7.8</t>
  </si>
  <si>
    <t>Sekundární okruh TV1</t>
  </si>
  <si>
    <t>8.1</t>
  </si>
  <si>
    <t>8.2</t>
  </si>
  <si>
    <t>Dod.samostatně</t>
  </si>
  <si>
    <t>8.4</t>
  </si>
  <si>
    <t>8.5</t>
  </si>
  <si>
    <t>8.6</t>
  </si>
  <si>
    <t>9.1</t>
  </si>
  <si>
    <t>9.2</t>
  </si>
  <si>
    <t>9.3</t>
  </si>
  <si>
    <t>Vodoměr suchoběžný</t>
  </si>
  <si>
    <t>9.4</t>
  </si>
  <si>
    <t>9.6-1</t>
  </si>
  <si>
    <t>9.6-2</t>
  </si>
  <si>
    <t>9.6-3</t>
  </si>
  <si>
    <t>9.8</t>
  </si>
  <si>
    <t>10.1</t>
  </si>
  <si>
    <t>10.2</t>
  </si>
  <si>
    <t>10.3</t>
  </si>
  <si>
    <t>10.4</t>
  </si>
  <si>
    <t>12</t>
  </si>
  <si>
    <t>Akumulační zásobník nerezový, s izolací</t>
  </si>
  <si>
    <t>12.1</t>
  </si>
  <si>
    <t>12.3</t>
  </si>
  <si>
    <t>Topné těleso nerez G2" - zkrácené</t>
  </si>
  <si>
    <t>NRQ24A-SR</t>
  </si>
  <si>
    <t>Regulátor tlakové diference</t>
  </si>
  <si>
    <t>Návarek vnitřní závit</t>
  </si>
  <si>
    <t>IG 1/2'' L=100mm CS, CU</t>
  </si>
  <si>
    <t>0-10V</t>
  </si>
  <si>
    <t>1000 L</t>
  </si>
  <si>
    <t>12 kW</t>
  </si>
  <si>
    <t>DN 65</t>
  </si>
  <si>
    <t>DN 50</t>
  </si>
  <si>
    <t>průtok 4,3 m3/h, výtlak na výstupu z PS: 43 kPa</t>
  </si>
  <si>
    <t>104.1-a</t>
  </si>
  <si>
    <t>104.1-b</t>
  </si>
  <si>
    <t>104.1c</t>
  </si>
  <si>
    <t>104.1d</t>
  </si>
  <si>
    <t>104.4</t>
  </si>
  <si>
    <t>104.5</t>
  </si>
  <si>
    <t>104.6-1</t>
  </si>
  <si>
    <t>104.6-2</t>
  </si>
  <si>
    <t>104.6-3</t>
  </si>
  <si>
    <t>104.7</t>
  </si>
  <si>
    <t>104.8</t>
  </si>
  <si>
    <t>104.10a</t>
  </si>
  <si>
    <t>104.10b</t>
  </si>
  <si>
    <t>104.10c</t>
  </si>
  <si>
    <t>104.12</t>
  </si>
  <si>
    <t>204.5</t>
  </si>
  <si>
    <t>204.6-1</t>
  </si>
  <si>
    <t>204.6-2</t>
  </si>
  <si>
    <t>204.6-3</t>
  </si>
  <si>
    <t>204.7</t>
  </si>
  <si>
    <t>204.8</t>
  </si>
  <si>
    <t>204.9</t>
  </si>
  <si>
    <t>204.10a</t>
  </si>
  <si>
    <t>204.10c</t>
  </si>
  <si>
    <t>204.10d-1</t>
  </si>
  <si>
    <t>204.10d-2</t>
  </si>
  <si>
    <t>204.12</t>
  </si>
  <si>
    <t xml:space="preserve">Zpětný ventil zavitový </t>
  </si>
  <si>
    <t xml:space="preserve">Kulový kohout </t>
  </si>
  <si>
    <t>0,3 l/s, dp = 25 kPa</t>
  </si>
  <si>
    <t>DN 32</t>
  </si>
  <si>
    <t>DN 65, dp 3 kPa</t>
  </si>
  <si>
    <t>20 kPa na výstupu</t>
  </si>
  <si>
    <t>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</si>
</sst>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\ "/>
  </numFmts>
  <fonts count="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49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left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9" fontId="0" fillId="0" borderId="1" xfId="0" applyNumberFormat="1" applyFont="1" applyBorder="1" applyAlignment="1">
      <alignment horizontal="right"/>
    </xf>
    <xf numFmtId="49" fontId="2" fillId="2" borderId="1" xfId="0" applyNumberFormat="1" applyFont="1" applyFill="1" applyBorder="1"/>
    <xf numFmtId="0" fontId="3" fillId="2" borderId="1" xfId="0" applyFont="1" applyFill="1" applyBorder="1"/>
    <xf numFmtId="0" fontId="3" fillId="2" borderId="0" xfId="0" applyFont="1" applyFill="1"/>
    <xf numFmtId="49" fontId="2" fillId="3" borderId="1" xfId="0" applyNumberFormat="1" applyFont="1" applyFill="1" applyBorder="1"/>
    <xf numFmtId="0" fontId="3" fillId="3" borderId="1" xfId="0" applyFont="1" applyFill="1" applyBorder="1"/>
    <xf numFmtId="0" fontId="3" fillId="3" borderId="0" xfId="0" applyFont="1" applyFill="1"/>
    <xf numFmtId="49" fontId="2" fillId="3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/>
    </xf>
    <xf numFmtId="164" fontId="2" fillId="3" borderId="1" xfId="0" applyNumberFormat="1" applyFont="1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left"/>
    </xf>
    <xf numFmtId="1" fontId="3" fillId="3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91D24-9A61-451E-A098-482BFEC65660}">
  <sheetPr>
    <pageSetUpPr fitToPage="1"/>
  </sheetPr>
  <dimension ref="A1:F86"/>
  <sheetViews>
    <sheetView tabSelected="1" view="pageBreakPreview" zoomScaleNormal="100" zoomScaleSheetLayoutView="100" workbookViewId="0">
      <selection activeCell="A23" sqref="A23"/>
    </sheetView>
  </sheetViews>
  <sheetFormatPr defaultRowHeight="15" x14ac:dyDescent="0.25"/>
  <cols>
    <col min="1" max="1" width="10.7109375" customWidth="1"/>
    <col min="2" max="2" width="5.7109375" customWidth="1"/>
    <col min="3" max="4" width="40.7109375" customWidth="1"/>
    <col min="5" max="6" width="20.7109375" customWidth="1"/>
  </cols>
  <sheetData>
    <row r="1" spans="1:6" s="10" customFormat="1" x14ac:dyDescent="0.25">
      <c r="A1" s="8"/>
      <c r="B1" s="9"/>
      <c r="C1" s="9"/>
      <c r="D1" s="9"/>
      <c r="E1" s="9"/>
      <c r="F1" s="9"/>
    </row>
    <row r="2" spans="1:6" s="13" customFormat="1" x14ac:dyDescent="0.25">
      <c r="A2" s="11"/>
      <c r="B2" s="12"/>
      <c r="C2" s="12"/>
      <c r="D2" s="12"/>
      <c r="E2" s="12"/>
      <c r="F2" s="12"/>
    </row>
    <row r="3" spans="1:6" s="13" customFormat="1" x14ac:dyDescent="0.25">
      <c r="A3" s="11" t="s">
        <v>0</v>
      </c>
      <c r="B3" s="12"/>
      <c r="C3" s="12"/>
      <c r="D3" s="12"/>
      <c r="E3" s="12"/>
      <c r="F3" s="12"/>
    </row>
    <row r="4" spans="1:6" x14ac:dyDescent="0.25">
      <c r="A4" s="1"/>
      <c r="B4" s="1"/>
      <c r="C4" s="2"/>
      <c r="D4" s="3" t="s">
        <v>1</v>
      </c>
      <c r="E4" s="3" t="s">
        <v>2</v>
      </c>
      <c r="F4" s="3" t="s">
        <v>3</v>
      </c>
    </row>
    <row r="5" spans="1:6" x14ac:dyDescent="0.25">
      <c r="A5" s="1"/>
      <c r="B5" s="1"/>
      <c r="C5" s="7" t="s">
        <v>4</v>
      </c>
      <c r="D5" s="3" t="s">
        <v>5</v>
      </c>
      <c r="E5" s="3" t="s">
        <v>6</v>
      </c>
      <c r="F5" s="3" t="s">
        <v>7</v>
      </c>
    </row>
    <row r="6" spans="1:6" x14ac:dyDescent="0.25">
      <c r="A6" s="1"/>
      <c r="B6" s="1"/>
      <c r="C6" s="2" t="s">
        <v>8</v>
      </c>
      <c r="D6" s="3" t="s">
        <v>9</v>
      </c>
      <c r="E6" s="3" t="s">
        <v>10</v>
      </c>
      <c r="F6" s="3" t="s">
        <v>11</v>
      </c>
    </row>
    <row r="7" spans="1:6" x14ac:dyDescent="0.25">
      <c r="A7" s="1"/>
      <c r="B7" s="1"/>
      <c r="C7" s="2" t="s">
        <v>12</v>
      </c>
      <c r="D7" s="3" t="s">
        <v>13</v>
      </c>
      <c r="E7" s="3" t="s">
        <v>14</v>
      </c>
      <c r="F7" s="3" t="s">
        <v>15</v>
      </c>
    </row>
    <row r="8" spans="1:6" x14ac:dyDescent="0.25">
      <c r="A8" s="1"/>
      <c r="B8" s="1"/>
      <c r="C8" s="2" t="s">
        <v>16</v>
      </c>
      <c r="D8" s="3" t="s">
        <v>17</v>
      </c>
      <c r="E8" s="3" t="s">
        <v>17</v>
      </c>
      <c r="F8" s="3" t="s">
        <v>18</v>
      </c>
    </row>
    <row r="9" spans="1:6" x14ac:dyDescent="0.25">
      <c r="A9" s="1"/>
      <c r="B9" s="1"/>
      <c r="C9" s="2" t="s">
        <v>19</v>
      </c>
      <c r="D9" s="3" t="s">
        <v>20</v>
      </c>
      <c r="E9" s="3" t="s">
        <v>20</v>
      </c>
      <c r="F9" s="3" t="s">
        <v>21</v>
      </c>
    </row>
    <row r="10" spans="1:6" x14ac:dyDescent="0.25">
      <c r="A10" s="1"/>
      <c r="B10" s="1"/>
      <c r="C10" s="2" t="s">
        <v>22</v>
      </c>
      <c r="D10" s="3" t="s">
        <v>23</v>
      </c>
      <c r="E10" s="3"/>
      <c r="F10" s="3"/>
    </row>
    <row r="11" spans="1:6" x14ac:dyDescent="0.25">
      <c r="A11" s="1"/>
      <c r="B11" s="1"/>
      <c r="C11" s="2"/>
      <c r="D11" s="3"/>
      <c r="E11" s="3"/>
      <c r="F11" s="3"/>
    </row>
    <row r="12" spans="1:6" s="13" customFormat="1" x14ac:dyDescent="0.25">
      <c r="A12" s="11" t="s">
        <v>24</v>
      </c>
      <c r="B12" s="14" t="s">
        <v>25</v>
      </c>
      <c r="C12" s="15" t="s">
        <v>26</v>
      </c>
      <c r="D12" s="15" t="s">
        <v>27</v>
      </c>
      <c r="E12" s="14" t="s">
        <v>28</v>
      </c>
      <c r="F12" s="14" t="s">
        <v>29</v>
      </c>
    </row>
    <row r="13" spans="1:6" s="13" customFormat="1" x14ac:dyDescent="0.25">
      <c r="A13" s="15" t="s">
        <v>30</v>
      </c>
      <c r="B13" s="16"/>
      <c r="C13" s="15"/>
      <c r="D13" s="15"/>
      <c r="E13" s="17" t="s">
        <v>109</v>
      </c>
      <c r="F13" s="17"/>
    </row>
    <row r="14" spans="1:6" x14ac:dyDescent="0.25">
      <c r="A14" s="4" t="s">
        <v>31</v>
      </c>
      <c r="B14" s="5">
        <v>1</v>
      </c>
      <c r="C14" s="4" t="s">
        <v>32</v>
      </c>
      <c r="D14" s="4"/>
      <c r="E14" s="3" t="s">
        <v>109</v>
      </c>
      <c r="F14" s="6" t="str">
        <f t="shared" ref="F14:F23" si="0">IF(B14=0,"Není osazeno","Osazeno")</f>
        <v>Osazeno</v>
      </c>
    </row>
    <row r="15" spans="1:6" x14ac:dyDescent="0.25">
      <c r="A15" s="4" t="s">
        <v>33</v>
      </c>
      <c r="B15" s="5">
        <v>2</v>
      </c>
      <c r="C15" s="4" t="s">
        <v>34</v>
      </c>
      <c r="D15" s="4"/>
      <c r="E15" s="6"/>
      <c r="F15" s="6" t="str">
        <f t="shared" si="0"/>
        <v>Osazeno</v>
      </c>
    </row>
    <row r="16" spans="1:6" x14ac:dyDescent="0.25">
      <c r="A16" s="4" t="s">
        <v>35</v>
      </c>
      <c r="B16" s="5">
        <v>2</v>
      </c>
      <c r="C16" s="4" t="s">
        <v>36</v>
      </c>
      <c r="D16" s="4"/>
      <c r="E16" s="6"/>
      <c r="F16" s="6" t="str">
        <f t="shared" si="0"/>
        <v>Osazeno</v>
      </c>
    </row>
    <row r="17" spans="1:6" x14ac:dyDescent="0.25">
      <c r="A17" s="4" t="s">
        <v>37</v>
      </c>
      <c r="B17" s="5">
        <v>2</v>
      </c>
      <c r="C17" s="4" t="s">
        <v>38</v>
      </c>
      <c r="D17" s="4"/>
      <c r="E17" s="6"/>
      <c r="F17" s="6" t="str">
        <f t="shared" si="0"/>
        <v>Osazeno</v>
      </c>
    </row>
    <row r="18" spans="1:6" x14ac:dyDescent="0.25">
      <c r="A18" s="4" t="s">
        <v>39</v>
      </c>
      <c r="B18" s="5">
        <v>1</v>
      </c>
      <c r="C18" s="4" t="s">
        <v>40</v>
      </c>
      <c r="D18" s="4"/>
      <c r="E18" s="6"/>
      <c r="F18" s="6" t="str">
        <f t="shared" si="0"/>
        <v>Osazeno</v>
      </c>
    </row>
    <row r="19" spans="1:6" x14ac:dyDescent="0.25">
      <c r="A19" s="4" t="s">
        <v>145</v>
      </c>
      <c r="B19" s="5">
        <v>1</v>
      </c>
      <c r="C19" s="4" t="s">
        <v>41</v>
      </c>
      <c r="D19" s="4"/>
      <c r="E19" s="3" t="s">
        <v>109</v>
      </c>
      <c r="F19" s="6" t="str">
        <f t="shared" si="0"/>
        <v>Osazeno</v>
      </c>
    </row>
    <row r="20" spans="1:6" x14ac:dyDescent="0.25">
      <c r="A20" s="4" t="s">
        <v>43</v>
      </c>
      <c r="B20" s="5">
        <v>1</v>
      </c>
      <c r="C20" s="4" t="s">
        <v>44</v>
      </c>
      <c r="D20" s="4"/>
      <c r="E20" s="3" t="s">
        <v>109</v>
      </c>
      <c r="F20" s="6" t="str">
        <f t="shared" si="0"/>
        <v>Osazeno</v>
      </c>
    </row>
    <row r="21" spans="1:6" x14ac:dyDescent="0.25">
      <c r="A21" s="4" t="s">
        <v>45</v>
      </c>
      <c r="B21" s="5">
        <v>1</v>
      </c>
      <c r="C21" s="4" t="s">
        <v>40</v>
      </c>
      <c r="D21" s="4"/>
      <c r="E21" s="6"/>
      <c r="F21" s="6" t="str">
        <f t="shared" si="0"/>
        <v>Osazeno</v>
      </c>
    </row>
    <row r="22" spans="1:6" x14ac:dyDescent="0.25">
      <c r="A22" s="4" t="s">
        <v>46</v>
      </c>
      <c r="B22" s="5">
        <v>1</v>
      </c>
      <c r="C22" s="4" t="s">
        <v>47</v>
      </c>
      <c r="D22" s="4"/>
      <c r="E22" s="6"/>
      <c r="F22" s="6" t="str">
        <f t="shared" si="0"/>
        <v>Osazeno</v>
      </c>
    </row>
    <row r="23" spans="1:6" x14ac:dyDescent="0.25">
      <c r="A23" s="4" t="s">
        <v>48</v>
      </c>
      <c r="B23" s="5">
        <v>1</v>
      </c>
      <c r="C23" s="4" t="s">
        <v>32</v>
      </c>
      <c r="D23" s="4"/>
      <c r="E23" s="3" t="s">
        <v>109</v>
      </c>
      <c r="F23" s="6" t="str">
        <f t="shared" si="0"/>
        <v>Osazeno</v>
      </c>
    </row>
    <row r="24" spans="1:6" s="13" customFormat="1" x14ac:dyDescent="0.25">
      <c r="A24" s="15" t="s">
        <v>49</v>
      </c>
      <c r="B24" s="18"/>
      <c r="C24" s="19"/>
      <c r="D24" s="15" t="s">
        <v>50</v>
      </c>
      <c r="E24" s="20" t="s">
        <v>110</v>
      </c>
      <c r="F24" s="20"/>
    </row>
    <row r="25" spans="1:6" x14ac:dyDescent="0.25">
      <c r="A25" s="4" t="s">
        <v>112</v>
      </c>
      <c r="B25" s="5">
        <v>1</v>
      </c>
      <c r="C25" s="4" t="s">
        <v>51</v>
      </c>
      <c r="D25" s="4"/>
      <c r="E25" s="6"/>
      <c r="F25" s="6" t="str">
        <f t="shared" ref="F25:F39" si="1">IF(B25=0,"Není osazeno","Osazeno")</f>
        <v>Osazeno</v>
      </c>
    </row>
    <row r="26" spans="1:6" x14ac:dyDescent="0.25">
      <c r="A26" s="4" t="s">
        <v>113</v>
      </c>
      <c r="B26" s="5">
        <v>1</v>
      </c>
      <c r="C26" s="4" t="s">
        <v>52</v>
      </c>
      <c r="D26" s="4" t="s">
        <v>106</v>
      </c>
      <c r="E26" s="6"/>
      <c r="F26" s="6" t="str">
        <f t="shared" si="1"/>
        <v>Osazeno</v>
      </c>
    </row>
    <row r="27" spans="1:6" x14ac:dyDescent="0.25">
      <c r="A27" s="4" t="s">
        <v>114</v>
      </c>
      <c r="B27" s="5">
        <v>1</v>
      </c>
      <c r="C27" s="4" t="s">
        <v>104</v>
      </c>
      <c r="D27" s="4" t="s">
        <v>105</v>
      </c>
      <c r="E27" s="6"/>
      <c r="F27" s="6" t="str">
        <f t="shared" si="1"/>
        <v>Osazeno</v>
      </c>
    </row>
    <row r="28" spans="1:6" x14ac:dyDescent="0.25">
      <c r="A28" s="4" t="s">
        <v>115</v>
      </c>
      <c r="B28" s="5">
        <v>1</v>
      </c>
      <c r="C28" s="4" t="s">
        <v>139</v>
      </c>
      <c r="D28" s="4"/>
      <c r="E28" s="6"/>
      <c r="F28" s="6" t="str">
        <f t="shared" si="1"/>
        <v>Osazeno</v>
      </c>
    </row>
    <row r="29" spans="1:6" x14ac:dyDescent="0.25">
      <c r="A29" s="4" t="s">
        <v>116</v>
      </c>
      <c r="B29" s="5">
        <v>1</v>
      </c>
      <c r="C29" s="4" t="s">
        <v>53</v>
      </c>
      <c r="D29" s="4" t="s">
        <v>111</v>
      </c>
      <c r="E29" s="6"/>
      <c r="F29" s="6" t="str">
        <f t="shared" si="1"/>
        <v>Osazeno</v>
      </c>
    </row>
    <row r="30" spans="1:6" x14ac:dyDescent="0.25">
      <c r="A30" s="4" t="s">
        <v>117</v>
      </c>
      <c r="B30" s="5">
        <v>1</v>
      </c>
      <c r="C30" s="4" t="s">
        <v>54</v>
      </c>
      <c r="D30" s="4"/>
      <c r="E30" s="6" t="s">
        <v>110</v>
      </c>
      <c r="F30" s="6" t="str">
        <f t="shared" si="1"/>
        <v>Osazeno</v>
      </c>
    </row>
    <row r="31" spans="1:6" x14ac:dyDescent="0.25">
      <c r="A31" s="4" t="s">
        <v>118</v>
      </c>
      <c r="B31" s="5">
        <v>2</v>
      </c>
      <c r="C31" s="4" t="s">
        <v>34</v>
      </c>
      <c r="D31" s="4"/>
      <c r="E31" s="6"/>
      <c r="F31" s="6" t="str">
        <f t="shared" si="1"/>
        <v>Osazeno</v>
      </c>
    </row>
    <row r="32" spans="1:6" x14ac:dyDescent="0.25">
      <c r="A32" s="4" t="s">
        <v>119</v>
      </c>
      <c r="B32" s="5">
        <v>2</v>
      </c>
      <c r="C32" s="4" t="s">
        <v>36</v>
      </c>
      <c r="D32" s="4"/>
      <c r="E32" s="6"/>
      <c r="F32" s="6" t="str">
        <f t="shared" si="1"/>
        <v>Osazeno</v>
      </c>
    </row>
    <row r="33" spans="1:6" x14ac:dyDescent="0.25">
      <c r="A33" s="4" t="s">
        <v>120</v>
      </c>
      <c r="B33" s="5">
        <v>2</v>
      </c>
      <c r="C33" s="4" t="s">
        <v>38</v>
      </c>
      <c r="D33" s="4"/>
      <c r="E33" s="6"/>
      <c r="F33" s="6" t="str">
        <f t="shared" si="1"/>
        <v>Osazeno</v>
      </c>
    </row>
    <row r="34" spans="1:6" x14ac:dyDescent="0.25">
      <c r="A34" s="4" t="s">
        <v>121</v>
      </c>
      <c r="B34" s="5">
        <v>2</v>
      </c>
      <c r="C34" s="4" t="s">
        <v>40</v>
      </c>
      <c r="D34" s="4"/>
      <c r="E34" s="6"/>
      <c r="F34" s="6" t="str">
        <f t="shared" si="1"/>
        <v>Osazeno</v>
      </c>
    </row>
    <row r="35" spans="1:6" x14ac:dyDescent="0.25">
      <c r="A35" s="4" t="s">
        <v>122</v>
      </c>
      <c r="B35" s="5">
        <v>2</v>
      </c>
      <c r="C35" s="4" t="s">
        <v>42</v>
      </c>
      <c r="D35" s="4"/>
      <c r="E35" s="6"/>
      <c r="F35" s="6" t="str">
        <f t="shared" si="1"/>
        <v>Osazeno</v>
      </c>
    </row>
    <row r="36" spans="1:6" x14ac:dyDescent="0.25">
      <c r="A36" s="4" t="s">
        <v>123</v>
      </c>
      <c r="B36" s="5">
        <v>1</v>
      </c>
      <c r="C36" s="4" t="s">
        <v>55</v>
      </c>
      <c r="D36" s="4"/>
      <c r="E36" s="6"/>
      <c r="F36" s="6" t="str">
        <f t="shared" si="1"/>
        <v>Osazeno</v>
      </c>
    </row>
    <row r="37" spans="1:6" x14ac:dyDescent="0.25">
      <c r="A37" s="4" t="s">
        <v>124</v>
      </c>
      <c r="B37" s="5">
        <v>1</v>
      </c>
      <c r="C37" s="4" t="s">
        <v>56</v>
      </c>
      <c r="D37" s="4"/>
      <c r="E37" s="6" t="s">
        <v>143</v>
      </c>
      <c r="F37" s="6" t="str">
        <f t="shared" si="1"/>
        <v>Osazeno</v>
      </c>
    </row>
    <row r="38" spans="1:6" x14ac:dyDescent="0.25">
      <c r="A38" s="4" t="s">
        <v>125</v>
      </c>
      <c r="B38" s="5">
        <v>2</v>
      </c>
      <c r="C38" s="4" t="s">
        <v>55</v>
      </c>
      <c r="D38" s="4"/>
      <c r="E38" s="6" t="s">
        <v>110</v>
      </c>
      <c r="F38" s="6" t="str">
        <f t="shared" si="1"/>
        <v>Osazeno</v>
      </c>
    </row>
    <row r="39" spans="1:6" x14ac:dyDescent="0.25">
      <c r="A39" s="4" t="s">
        <v>126</v>
      </c>
      <c r="B39" s="5">
        <v>1</v>
      </c>
      <c r="C39" s="4" t="s">
        <v>139</v>
      </c>
      <c r="D39" s="4"/>
      <c r="E39" s="6" t="s">
        <v>110</v>
      </c>
      <c r="F39" s="6" t="str">
        <f t="shared" si="1"/>
        <v>Osazeno</v>
      </c>
    </row>
    <row r="40" spans="1:6" s="13" customFormat="1" x14ac:dyDescent="0.25">
      <c r="A40" s="15" t="s">
        <v>57</v>
      </c>
      <c r="B40" s="18"/>
      <c r="C40" s="19"/>
      <c r="D40" s="15" t="s">
        <v>58</v>
      </c>
      <c r="E40" s="20" t="s">
        <v>142</v>
      </c>
      <c r="F40" s="20"/>
    </row>
    <row r="41" spans="1:6" x14ac:dyDescent="0.25">
      <c r="A41" s="4" t="s">
        <v>127</v>
      </c>
      <c r="B41" s="5">
        <v>1</v>
      </c>
      <c r="C41" s="4" t="s">
        <v>54</v>
      </c>
      <c r="D41" s="4"/>
      <c r="E41" s="6" t="s">
        <v>142</v>
      </c>
      <c r="F41" s="6" t="str">
        <f t="shared" ref="F41:F49" si="2">IF(B41=0,"Není osazeno","Osazeno")</f>
        <v>Osazeno</v>
      </c>
    </row>
    <row r="42" spans="1:6" x14ac:dyDescent="0.25">
      <c r="A42" s="4" t="s">
        <v>128</v>
      </c>
      <c r="B42" s="5">
        <v>2</v>
      </c>
      <c r="C42" s="4" t="s">
        <v>34</v>
      </c>
      <c r="D42" s="4"/>
      <c r="E42" s="6"/>
      <c r="F42" s="6" t="str">
        <f t="shared" si="2"/>
        <v>Osazeno</v>
      </c>
    </row>
    <row r="43" spans="1:6" x14ac:dyDescent="0.25">
      <c r="A43" s="4" t="s">
        <v>129</v>
      </c>
      <c r="B43" s="5">
        <v>2</v>
      </c>
      <c r="C43" s="4" t="s">
        <v>36</v>
      </c>
      <c r="D43" s="4"/>
      <c r="E43" s="6"/>
      <c r="F43" s="6" t="str">
        <f t="shared" si="2"/>
        <v>Osazeno</v>
      </c>
    </row>
    <row r="44" spans="1:6" x14ac:dyDescent="0.25">
      <c r="A44" s="4" t="s">
        <v>130</v>
      </c>
      <c r="B44" s="5">
        <v>2</v>
      </c>
      <c r="C44" s="4" t="s">
        <v>38</v>
      </c>
      <c r="D44" s="4"/>
      <c r="E44" s="6"/>
      <c r="F44" s="6" t="str">
        <f t="shared" si="2"/>
        <v>Osazeno</v>
      </c>
    </row>
    <row r="45" spans="1:6" x14ac:dyDescent="0.25">
      <c r="A45" s="4" t="s">
        <v>131</v>
      </c>
      <c r="B45" s="5">
        <v>2</v>
      </c>
      <c r="C45" s="4" t="s">
        <v>40</v>
      </c>
      <c r="D45" s="4"/>
      <c r="E45" s="6"/>
      <c r="F45" s="6" t="str">
        <f t="shared" si="2"/>
        <v>Osazeno</v>
      </c>
    </row>
    <row r="46" spans="1:6" x14ac:dyDescent="0.25">
      <c r="A46" s="4" t="s">
        <v>132</v>
      </c>
      <c r="B46" s="5">
        <v>2</v>
      </c>
      <c r="C46" s="4" t="s">
        <v>42</v>
      </c>
      <c r="D46" s="4"/>
      <c r="E46" s="6"/>
      <c r="F46" s="6" t="str">
        <f t="shared" si="2"/>
        <v>Osazeno</v>
      </c>
    </row>
    <row r="47" spans="1:6" x14ac:dyDescent="0.25">
      <c r="A47" s="4" t="s">
        <v>133</v>
      </c>
      <c r="B47" s="5">
        <v>1</v>
      </c>
      <c r="C47" s="4" t="s">
        <v>103</v>
      </c>
      <c r="D47" s="4" t="s">
        <v>144</v>
      </c>
      <c r="E47" s="6"/>
      <c r="F47" s="6" t="str">
        <f t="shared" ref="F47" si="3">IF(B47=0,"Není osazeno","Osazeno")</f>
        <v>Osazeno</v>
      </c>
    </row>
    <row r="48" spans="1:6" x14ac:dyDescent="0.25">
      <c r="A48" s="4" t="s">
        <v>134</v>
      </c>
      <c r="B48" s="5">
        <v>2</v>
      </c>
      <c r="C48" s="4" t="s">
        <v>55</v>
      </c>
      <c r="D48" s="4"/>
      <c r="E48" s="6" t="s">
        <v>142</v>
      </c>
      <c r="F48" s="6" t="str">
        <f t="shared" si="2"/>
        <v>Osazeno</v>
      </c>
    </row>
    <row r="49" spans="1:6" x14ac:dyDescent="0.25">
      <c r="A49" s="4" t="s">
        <v>135</v>
      </c>
      <c r="B49" s="5">
        <v>1</v>
      </c>
      <c r="C49" s="4" t="s">
        <v>55</v>
      </c>
      <c r="D49" s="4"/>
      <c r="E49" s="6" t="s">
        <v>142</v>
      </c>
      <c r="F49" s="6" t="str">
        <f t="shared" si="2"/>
        <v>Osazeno</v>
      </c>
    </row>
    <row r="50" spans="1:6" x14ac:dyDescent="0.25">
      <c r="A50" s="4" t="s">
        <v>136</v>
      </c>
      <c r="B50" s="5">
        <v>1</v>
      </c>
      <c r="C50" s="4" t="s">
        <v>140</v>
      </c>
      <c r="D50" s="4"/>
      <c r="E50" s="6"/>
      <c r="F50" s="6" t="str">
        <f t="shared" ref="F50" si="4">IF(B50=0,"Není osazeno","Osazeno")</f>
        <v>Osazeno</v>
      </c>
    </row>
    <row r="51" spans="1:6" x14ac:dyDescent="0.25">
      <c r="A51" s="4" t="s">
        <v>137</v>
      </c>
      <c r="B51" s="5">
        <v>1</v>
      </c>
      <c r="C51" s="4" t="s">
        <v>52</v>
      </c>
      <c r="D51" s="4" t="s">
        <v>102</v>
      </c>
      <c r="E51" s="6"/>
      <c r="F51" s="6" t="str">
        <f t="shared" ref="F51:F52" si="5">IF(B51=0,"Není osazeno","Osazeno")</f>
        <v>Osazeno</v>
      </c>
    </row>
    <row r="52" spans="1:6" x14ac:dyDescent="0.25">
      <c r="A52" s="4" t="s">
        <v>138</v>
      </c>
      <c r="B52" s="5">
        <v>1</v>
      </c>
      <c r="C52" s="4" t="s">
        <v>139</v>
      </c>
      <c r="D52" s="4"/>
      <c r="E52" s="6" t="s">
        <v>142</v>
      </c>
      <c r="F52" s="6" t="str">
        <f t="shared" si="5"/>
        <v>Osazeno</v>
      </c>
    </row>
    <row r="53" spans="1:6" s="13" customFormat="1" x14ac:dyDescent="0.25">
      <c r="A53" s="15" t="s">
        <v>59</v>
      </c>
      <c r="B53" s="18"/>
      <c r="C53" s="19"/>
      <c r="D53" s="15"/>
      <c r="E53" s="20"/>
      <c r="F53" s="20"/>
    </row>
    <row r="54" spans="1:6" x14ac:dyDescent="0.25">
      <c r="A54" s="4" t="s">
        <v>60</v>
      </c>
      <c r="B54" s="5">
        <v>1</v>
      </c>
      <c r="C54" s="4" t="s">
        <v>51</v>
      </c>
      <c r="D54" s="4"/>
      <c r="E54" s="6"/>
      <c r="F54" s="6" t="str">
        <f t="shared" ref="F54:F65" si="6">IF(B54=0,"Není osazeno","Osazeno")</f>
        <v>Osazeno</v>
      </c>
    </row>
    <row r="55" spans="1:6" x14ac:dyDescent="0.25">
      <c r="A55" s="4" t="s">
        <v>61</v>
      </c>
      <c r="B55" s="5">
        <v>1</v>
      </c>
      <c r="C55" s="4" t="s">
        <v>52</v>
      </c>
      <c r="D55" s="4" t="s">
        <v>106</v>
      </c>
      <c r="E55" s="6"/>
      <c r="F55" s="6" t="str">
        <f t="shared" si="6"/>
        <v>Osazeno</v>
      </c>
    </row>
    <row r="56" spans="1:6" x14ac:dyDescent="0.25">
      <c r="A56" s="4" t="s">
        <v>62</v>
      </c>
      <c r="B56" s="5">
        <v>1</v>
      </c>
      <c r="C56" s="4" t="s">
        <v>42</v>
      </c>
      <c r="D56" s="4"/>
      <c r="E56" s="6"/>
      <c r="F56" s="6" t="str">
        <f t="shared" si="6"/>
        <v>Osazeno</v>
      </c>
    </row>
    <row r="57" spans="1:6" x14ac:dyDescent="0.25">
      <c r="A57" s="4" t="s">
        <v>63</v>
      </c>
      <c r="B57" s="5">
        <v>1</v>
      </c>
      <c r="C57" s="4" t="s">
        <v>64</v>
      </c>
      <c r="D57" s="4"/>
      <c r="E57" s="6"/>
      <c r="F57" s="6" t="str">
        <f t="shared" si="6"/>
        <v>Osazeno</v>
      </c>
    </row>
    <row r="58" spans="1:6" x14ac:dyDescent="0.25">
      <c r="A58" s="4" t="s">
        <v>65</v>
      </c>
      <c r="B58" s="5">
        <v>1</v>
      </c>
      <c r="C58" s="4" t="s">
        <v>66</v>
      </c>
      <c r="D58" s="4"/>
      <c r="E58" s="6"/>
      <c r="F58" s="6" t="str">
        <f t="shared" si="6"/>
        <v>Osazeno</v>
      </c>
    </row>
    <row r="59" spans="1:6" x14ac:dyDescent="0.25">
      <c r="A59" s="4" t="s">
        <v>67</v>
      </c>
      <c r="B59" s="5">
        <v>1</v>
      </c>
      <c r="C59" s="4" t="s">
        <v>68</v>
      </c>
      <c r="D59" s="4" t="s">
        <v>69</v>
      </c>
      <c r="E59" s="6"/>
      <c r="F59" s="6" t="str">
        <f t="shared" si="6"/>
        <v>Osazeno</v>
      </c>
    </row>
    <row r="60" spans="1:6" x14ac:dyDescent="0.25">
      <c r="A60" s="4" t="s">
        <v>70</v>
      </c>
      <c r="B60" s="5">
        <v>1</v>
      </c>
      <c r="C60" s="4" t="s">
        <v>71</v>
      </c>
      <c r="D60" s="4"/>
      <c r="E60" s="6"/>
      <c r="F60" s="6" t="str">
        <f t="shared" si="6"/>
        <v>Osazeno</v>
      </c>
    </row>
    <row r="61" spans="1:6" x14ac:dyDescent="0.25">
      <c r="A61" s="4" t="s">
        <v>72</v>
      </c>
      <c r="B61" s="5">
        <v>1</v>
      </c>
      <c r="C61" s="4" t="s">
        <v>34</v>
      </c>
      <c r="D61" s="4"/>
      <c r="E61" s="6"/>
      <c r="F61" s="6" t="str">
        <f t="shared" si="6"/>
        <v>Osazeno</v>
      </c>
    </row>
    <row r="62" spans="1:6" x14ac:dyDescent="0.25">
      <c r="A62" s="4" t="s">
        <v>73</v>
      </c>
      <c r="B62" s="5">
        <v>1</v>
      </c>
      <c r="C62" s="4" t="s">
        <v>36</v>
      </c>
      <c r="D62" s="4"/>
      <c r="E62" s="6"/>
      <c r="F62" s="6" t="str">
        <f t="shared" si="6"/>
        <v>Osazeno</v>
      </c>
    </row>
    <row r="63" spans="1:6" x14ac:dyDescent="0.25">
      <c r="A63" s="4" t="s">
        <v>74</v>
      </c>
      <c r="B63" s="5">
        <v>1</v>
      </c>
      <c r="C63" s="4" t="s">
        <v>68</v>
      </c>
      <c r="D63" s="4"/>
      <c r="E63" s="6"/>
      <c r="F63" s="6" t="str">
        <f t="shared" si="6"/>
        <v>Osazeno</v>
      </c>
    </row>
    <row r="64" spans="1:6" x14ac:dyDescent="0.25">
      <c r="A64" s="4" t="s">
        <v>75</v>
      </c>
      <c r="B64" s="5">
        <v>1</v>
      </c>
      <c r="C64" s="4" t="s">
        <v>40</v>
      </c>
      <c r="D64" s="4"/>
      <c r="E64" s="6"/>
      <c r="F64" s="6" t="str">
        <f t="shared" si="6"/>
        <v>Osazeno</v>
      </c>
    </row>
    <row r="65" spans="1:6" x14ac:dyDescent="0.25">
      <c r="A65" s="4" t="s">
        <v>76</v>
      </c>
      <c r="B65" s="5">
        <v>1</v>
      </c>
      <c r="C65" s="4" t="s">
        <v>42</v>
      </c>
      <c r="D65" s="4"/>
      <c r="E65" s="6"/>
      <c r="F65" s="6" t="str">
        <f t="shared" si="6"/>
        <v>Osazeno</v>
      </c>
    </row>
    <row r="66" spans="1:6" s="13" customFormat="1" x14ac:dyDescent="0.25">
      <c r="A66" s="15" t="s">
        <v>77</v>
      </c>
      <c r="B66" s="18"/>
      <c r="C66" s="19"/>
      <c r="D66" s="15"/>
      <c r="E66" s="20"/>
      <c r="F66" s="20"/>
    </row>
    <row r="67" spans="1:6" x14ac:dyDescent="0.25">
      <c r="A67" s="4" t="s">
        <v>78</v>
      </c>
      <c r="B67" s="5">
        <v>1</v>
      </c>
      <c r="C67" s="4" t="s">
        <v>55</v>
      </c>
      <c r="D67" s="4"/>
      <c r="E67" s="6" t="s">
        <v>110</v>
      </c>
      <c r="F67" s="6" t="str">
        <f>IF(B67=0,"Není osazeno","Osazeno")</f>
        <v>Osazeno</v>
      </c>
    </row>
    <row r="68" spans="1:6" x14ac:dyDescent="0.25">
      <c r="A68" s="4" t="s">
        <v>79</v>
      </c>
      <c r="B68" s="5">
        <v>1</v>
      </c>
      <c r="C68" s="4" t="s">
        <v>55</v>
      </c>
      <c r="D68" s="4"/>
      <c r="E68" s="6" t="s">
        <v>110</v>
      </c>
      <c r="F68" s="6" t="s">
        <v>80</v>
      </c>
    </row>
    <row r="69" spans="1:6" x14ac:dyDescent="0.25">
      <c r="A69" s="4" t="s">
        <v>81</v>
      </c>
      <c r="B69" s="5">
        <v>1</v>
      </c>
      <c r="C69" s="4" t="s">
        <v>55</v>
      </c>
      <c r="D69" s="4"/>
      <c r="E69" s="6"/>
      <c r="F69" s="6" t="str">
        <f t="shared" ref="F69:F83" si="7">IF(B69=0,"Není osazeno","Osazeno")</f>
        <v>Osazeno</v>
      </c>
    </row>
    <row r="70" spans="1:6" x14ac:dyDescent="0.25">
      <c r="A70" s="4" t="s">
        <v>82</v>
      </c>
      <c r="B70" s="5">
        <v>1</v>
      </c>
      <c r="C70" s="4" t="s">
        <v>53</v>
      </c>
      <c r="D70" s="4"/>
      <c r="E70" s="6"/>
      <c r="F70" s="6" t="str">
        <f t="shared" si="7"/>
        <v>Osazeno</v>
      </c>
    </row>
    <row r="71" spans="1:6" x14ac:dyDescent="0.25">
      <c r="A71" s="4" t="s">
        <v>83</v>
      </c>
      <c r="B71" s="5">
        <v>1</v>
      </c>
      <c r="C71" s="4" t="s">
        <v>139</v>
      </c>
      <c r="D71" s="4"/>
      <c r="E71" s="6"/>
      <c r="F71" s="6" t="str">
        <f t="shared" si="7"/>
        <v>Osazeno</v>
      </c>
    </row>
    <row r="72" spans="1:6" x14ac:dyDescent="0.25">
      <c r="A72" s="4" t="s">
        <v>84</v>
      </c>
      <c r="B72" s="5">
        <v>1</v>
      </c>
      <c r="C72" s="4" t="s">
        <v>36</v>
      </c>
      <c r="D72" s="4"/>
      <c r="E72" s="6" t="s">
        <v>110</v>
      </c>
      <c r="F72" s="6" t="str">
        <f t="shared" si="7"/>
        <v>Osazeno</v>
      </c>
    </row>
    <row r="73" spans="1:6" x14ac:dyDescent="0.25">
      <c r="A73" s="4" t="s">
        <v>85</v>
      </c>
      <c r="B73" s="5">
        <v>1</v>
      </c>
      <c r="C73" s="4" t="s">
        <v>54</v>
      </c>
      <c r="D73" s="4"/>
      <c r="E73" s="6" t="s">
        <v>110</v>
      </c>
      <c r="F73" s="6" t="str">
        <f t="shared" si="7"/>
        <v>Osazeno</v>
      </c>
    </row>
    <row r="74" spans="1:6" x14ac:dyDescent="0.25">
      <c r="A74" s="4" t="s">
        <v>86</v>
      </c>
      <c r="B74" s="5">
        <v>1</v>
      </c>
      <c r="C74" s="4" t="s">
        <v>87</v>
      </c>
      <c r="D74" s="4"/>
      <c r="E74" s="6"/>
      <c r="F74" s="6" t="str">
        <f t="shared" si="7"/>
        <v>Osazeno</v>
      </c>
    </row>
    <row r="75" spans="1:6" x14ac:dyDescent="0.25">
      <c r="A75" s="4" t="s">
        <v>88</v>
      </c>
      <c r="B75" s="5">
        <v>1</v>
      </c>
      <c r="C75" s="4" t="s">
        <v>139</v>
      </c>
      <c r="D75" s="4"/>
      <c r="E75" s="6" t="s">
        <v>110</v>
      </c>
      <c r="F75" s="6" t="str">
        <f t="shared" si="7"/>
        <v>Osazeno</v>
      </c>
    </row>
    <row r="76" spans="1:6" x14ac:dyDescent="0.25">
      <c r="A76" s="4" t="s">
        <v>89</v>
      </c>
      <c r="B76" s="5">
        <v>1</v>
      </c>
      <c r="C76" s="4" t="s">
        <v>34</v>
      </c>
      <c r="D76" s="4"/>
      <c r="E76" s="6"/>
      <c r="F76" s="6" t="str">
        <f t="shared" si="7"/>
        <v>Osazeno</v>
      </c>
    </row>
    <row r="77" spans="1:6" x14ac:dyDescent="0.25">
      <c r="A77" s="4" t="s">
        <v>90</v>
      </c>
      <c r="B77" s="5">
        <v>1</v>
      </c>
      <c r="C77" s="4" t="s">
        <v>36</v>
      </c>
      <c r="D77" s="4"/>
      <c r="E77" s="6"/>
      <c r="F77" s="6" t="str">
        <f t="shared" si="7"/>
        <v>Osazeno</v>
      </c>
    </row>
    <row r="78" spans="1:6" x14ac:dyDescent="0.25">
      <c r="A78" s="4" t="s">
        <v>91</v>
      </c>
      <c r="B78" s="5">
        <v>1</v>
      </c>
      <c r="C78" s="4" t="s">
        <v>68</v>
      </c>
      <c r="D78" s="4"/>
      <c r="E78" s="6"/>
      <c r="F78" s="6" t="str">
        <f t="shared" si="7"/>
        <v>Osazeno</v>
      </c>
    </row>
    <row r="79" spans="1:6" x14ac:dyDescent="0.25">
      <c r="A79" s="4" t="s">
        <v>92</v>
      </c>
      <c r="B79" s="5">
        <v>1</v>
      </c>
      <c r="C79" s="4" t="s">
        <v>71</v>
      </c>
      <c r="D79" s="4"/>
      <c r="E79" s="6"/>
      <c r="F79" s="6" t="str">
        <f t="shared" si="7"/>
        <v>Osazeno</v>
      </c>
    </row>
    <row r="80" spans="1:6" x14ac:dyDescent="0.25">
      <c r="A80" s="4" t="s">
        <v>93</v>
      </c>
      <c r="B80" s="5">
        <v>1</v>
      </c>
      <c r="C80" s="4" t="s">
        <v>55</v>
      </c>
      <c r="D80" s="4"/>
      <c r="E80" s="6" t="s">
        <v>142</v>
      </c>
      <c r="F80" s="6" t="str">
        <f t="shared" si="7"/>
        <v>Osazeno</v>
      </c>
    </row>
    <row r="81" spans="1:6" x14ac:dyDescent="0.25">
      <c r="A81" s="4" t="s">
        <v>94</v>
      </c>
      <c r="B81" s="5">
        <v>1</v>
      </c>
      <c r="C81" s="4" t="s">
        <v>54</v>
      </c>
      <c r="D81" s="4"/>
      <c r="E81" s="6" t="s">
        <v>142</v>
      </c>
      <c r="F81" s="6" t="str">
        <f t="shared" si="7"/>
        <v>Osazeno</v>
      </c>
    </row>
    <row r="82" spans="1:6" x14ac:dyDescent="0.25">
      <c r="A82" s="4" t="s">
        <v>95</v>
      </c>
      <c r="B82" s="5">
        <v>1</v>
      </c>
      <c r="C82" s="4" t="s">
        <v>53</v>
      </c>
      <c r="D82" s="4" t="s">
        <v>141</v>
      </c>
      <c r="E82" s="6"/>
      <c r="F82" s="6" t="str">
        <f t="shared" si="7"/>
        <v>Osazeno</v>
      </c>
    </row>
    <row r="83" spans="1:6" x14ac:dyDescent="0.25">
      <c r="A83" s="4" t="s">
        <v>96</v>
      </c>
      <c r="B83" s="5">
        <v>1</v>
      </c>
      <c r="C83" s="4" t="s">
        <v>139</v>
      </c>
      <c r="D83" s="4"/>
      <c r="E83" s="6" t="s">
        <v>142</v>
      </c>
      <c r="F83" s="6" t="str">
        <f t="shared" si="7"/>
        <v>Osazeno</v>
      </c>
    </row>
    <row r="84" spans="1:6" x14ac:dyDescent="0.25">
      <c r="A84" s="4" t="s">
        <v>97</v>
      </c>
      <c r="B84" s="5">
        <v>1</v>
      </c>
      <c r="C84" s="4" t="s">
        <v>98</v>
      </c>
      <c r="D84" s="4" t="s">
        <v>107</v>
      </c>
      <c r="E84" s="6"/>
      <c r="F84" s="6" t="s">
        <v>80</v>
      </c>
    </row>
    <row r="85" spans="1:6" x14ac:dyDescent="0.25">
      <c r="A85" s="4" t="s">
        <v>99</v>
      </c>
      <c r="B85" s="5">
        <v>1</v>
      </c>
      <c r="C85" s="4" t="s">
        <v>40</v>
      </c>
      <c r="D85" s="4"/>
      <c r="E85" s="6"/>
      <c r="F85" s="6" t="s">
        <v>80</v>
      </c>
    </row>
    <row r="86" spans="1:6" x14ac:dyDescent="0.25">
      <c r="A86" s="4" t="s">
        <v>100</v>
      </c>
      <c r="B86" s="5">
        <v>3</v>
      </c>
      <c r="C86" s="4" t="s">
        <v>101</v>
      </c>
      <c r="D86" s="4" t="s">
        <v>108</v>
      </c>
      <c r="E86" s="6"/>
      <c r="F86" s="6" t="s">
        <v>80</v>
      </c>
    </row>
  </sheetData>
  <phoneticPr fontId="1" type="noConversion"/>
  <pageMargins left="0.7" right="0.7" top="0.78740157499999996" bottom="0.78740157499999996" header="0.3" footer="0.3"/>
  <pageSetup paperSize="9" scale="5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938F53E98F184C88743C6070B791B2" ma:contentTypeVersion="15" ma:contentTypeDescription="Vytvoří nový dokument" ma:contentTypeScope="" ma:versionID="05d2b4c79c8b950f41a2a57c4dfe586a">
  <xsd:schema xmlns:xsd="http://www.w3.org/2001/XMLSchema" xmlns:xs="http://www.w3.org/2001/XMLSchema" xmlns:p="http://schemas.microsoft.com/office/2006/metadata/properties" xmlns:ns1="http://schemas.microsoft.com/sharepoint/v3" xmlns:ns2="ba8f1908-54f9-4dc9-8afa-ac1ce97fb6af" xmlns:ns3="66eb7931-68d8-47d9-b562-5899e191d873" targetNamespace="http://schemas.microsoft.com/office/2006/metadata/properties" ma:root="true" ma:fieldsID="0c5f43ecc47254bc68cae74480300e5e" ns1:_="" ns2:_="" ns3:_="">
    <xsd:import namespace="http://schemas.microsoft.com/sharepoint/v3"/>
    <xsd:import namespace="ba8f1908-54f9-4dc9-8afa-ac1ce97fb6af"/>
    <xsd:import namespace="66eb7931-68d8-47d9-b562-5899e191d8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8f1908-54f9-4dc9-8afa-ac1ce97fb6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eb7931-68d8-47d9-b562-5899e191d87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030085BA-E16E-4A3E-97E0-78C4EFDE25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EDA9AC-AC05-4D31-9D91-FC7F122F29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a8f1908-54f9-4dc9-8afa-ac1ce97fb6af"/>
    <ds:schemaRef ds:uri="66eb7931-68d8-47d9-b562-5899e191d8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8F73D1-5A1F-4743-9614-A2BDBC70EF7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komponent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Stržínek</dc:creator>
  <cp:lastModifiedBy>Robert</cp:lastModifiedBy>
  <cp:lastPrinted>2022-01-04T06:38:56Z</cp:lastPrinted>
  <dcterms:created xsi:type="dcterms:W3CDTF">2021-11-22T11:40:26Z</dcterms:created>
  <dcterms:modified xsi:type="dcterms:W3CDTF">2022-01-04T07:26:11Z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0x010100D6938F53E98F184C88743C6070B791B2</vt:lpwstr>
  </property>
</Properties>
</file>